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el.muslu\Desktop\01,11.2022 EEM ARAŞTIRMA GÖREVLİSİ ALIMI\"/>
    </mc:Choice>
  </mc:AlternateContent>
  <bookViews>
    <workbookView xWindow="0" yWindow="0" windowWidth="28770" windowHeight="12285"/>
  </bookViews>
  <sheets>
    <sheet name="Açık Hal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2" i="1"/>
  <c r="G11" i="1"/>
  <c r="G13" i="1"/>
  <c r="G14" i="1"/>
  <c r="G15" i="1"/>
  <c r="G16" i="1"/>
  <c r="G17" i="1"/>
  <c r="F5" i="1"/>
  <c r="F6" i="1"/>
  <c r="F7" i="1"/>
  <c r="F8" i="1"/>
  <c r="F9" i="1"/>
  <c r="H9" i="1" s="1"/>
  <c r="F10" i="1"/>
  <c r="F12" i="1"/>
  <c r="F11" i="1"/>
  <c r="F13" i="1"/>
  <c r="H13" i="1" s="1"/>
  <c r="F14" i="1"/>
  <c r="F15" i="1"/>
  <c r="F16" i="1"/>
  <c r="F17" i="1"/>
  <c r="H17" i="1" s="1"/>
  <c r="G4" i="1"/>
  <c r="F4" i="1"/>
  <c r="H4" i="1" s="1"/>
  <c r="H16" i="1" l="1"/>
  <c r="H8" i="1"/>
  <c r="H11" i="1"/>
  <c r="H14" i="1"/>
  <c r="H10" i="1"/>
  <c r="H6" i="1"/>
  <c r="H15" i="1"/>
  <c r="H7" i="1"/>
  <c r="H5" i="1"/>
  <c r="H12" i="1"/>
</calcChain>
</file>

<file path=xl/sharedStrings.xml><?xml version="1.0" encoding="utf-8"?>
<sst xmlns="http://schemas.openxmlformats.org/spreadsheetml/2006/main" count="61" uniqueCount="48">
  <si>
    <t>BAŞVURU YAPILAN BİRİM</t>
  </si>
  <si>
    <t>BÖLÜM</t>
  </si>
  <si>
    <t>ANABİLİM DALI</t>
  </si>
  <si>
    <t>KADRO UNVANI</t>
  </si>
  <si>
    <t>KADRO SAYISI</t>
  </si>
  <si>
    <t>S.NO</t>
  </si>
  <si>
    <t>T.C KİMLİK NO</t>
  </si>
  <si>
    <t>ADI SOYADI</t>
  </si>
  <si>
    <t>ALES PUANI</t>
  </si>
  <si>
    <t>YABANCI DİL PUANI</t>
  </si>
  <si>
    <t>ALES PUANININ %60' I</t>
  </si>
  <si>
    <t>YAB.DİL NOTUNUN %40' I</t>
  </si>
  <si>
    <t>PUAN TOPLAMI</t>
  </si>
  <si>
    <t>BAŞVURU UYGUN DEĞİL İSE NEDENİ</t>
  </si>
  <si>
    <t>SINAVA KATILABİLİR</t>
  </si>
  <si>
    <t>Mühendislik Fakültesi</t>
  </si>
  <si>
    <t>Arş. Gör.</t>
  </si>
  <si>
    <t>SINAVA KATILAMAZ</t>
  </si>
  <si>
    <t>İlan Sıra No:8</t>
  </si>
  <si>
    <t>Elektrik-Elektronik Mühendisliği</t>
  </si>
  <si>
    <t>37*******76</t>
  </si>
  <si>
    <t>40*******48</t>
  </si>
  <si>
    <t>55*******96</t>
  </si>
  <si>
    <t>22*******90</t>
  </si>
  <si>
    <t>44*******50</t>
  </si>
  <si>
    <t>30*******78</t>
  </si>
  <si>
    <t>58*******20</t>
  </si>
  <si>
    <t>34*******30</t>
  </si>
  <si>
    <t>38*******30</t>
  </si>
  <si>
    <t>22*******24</t>
  </si>
  <si>
    <t>67*******82</t>
  </si>
  <si>
    <t>36*******14</t>
  </si>
  <si>
    <t>48*******82</t>
  </si>
  <si>
    <t>60*******14</t>
  </si>
  <si>
    <t>B**** K********</t>
  </si>
  <si>
    <t>A***** S*****</t>
  </si>
  <si>
    <t>B****** U***</t>
  </si>
  <si>
    <t>E******* Y*******</t>
  </si>
  <si>
    <t>Z***** M****</t>
  </si>
  <si>
    <t>O****** Y****</t>
  </si>
  <si>
    <t>K**** Y****</t>
  </si>
  <si>
    <t>B**** T***** Ü***</t>
  </si>
  <si>
    <t>F**** U***</t>
  </si>
  <si>
    <t>R******* A******</t>
  </si>
  <si>
    <t>N*** A****</t>
  </si>
  <si>
    <t>A****** C*****</t>
  </si>
  <si>
    <t>H**** K*******</t>
  </si>
  <si>
    <t>B**** K***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</si>
</sst>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charset val="162"/>
      <scheme val="minor"/>
    </font>
    <font>
      <b/>
      <u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L13" sqref="L13"/>
    </sheetView>
  </sheetViews>
  <sheetFormatPr defaultColWidth="9.140625" defaultRowHeight="12.75" x14ac:dyDescent="0.2"/>
  <cols>
    <col min="1" max="1" width="5.42578125" style="3" customWidth="1"/>
    <col min="2" max="2" width="14.28515625" style="3" customWidth="1"/>
    <col min="3" max="3" width="21" style="3" customWidth="1"/>
    <col min="4" max="8" width="13.85546875" style="3" customWidth="1"/>
    <col min="9" max="9" width="31.5703125" style="3" customWidth="1"/>
    <col min="10" max="10" width="14.7109375" style="3" customWidth="1"/>
    <col min="11" max="11" width="10" style="3" bestFit="1" customWidth="1"/>
    <col min="12" max="12" width="7.42578125" style="3" bestFit="1" customWidth="1"/>
    <col min="13" max="16384" width="9.140625" style="3"/>
  </cols>
  <sheetData>
    <row r="1" spans="1:12" ht="15" customHeight="1" x14ac:dyDescent="0.2">
      <c r="A1" s="33" t="s">
        <v>18</v>
      </c>
      <c r="B1" s="35" t="s">
        <v>0</v>
      </c>
      <c r="C1" s="35"/>
      <c r="D1" s="35" t="s">
        <v>1</v>
      </c>
      <c r="E1" s="35"/>
      <c r="F1" s="35" t="s">
        <v>2</v>
      </c>
      <c r="G1" s="35"/>
      <c r="H1" s="1" t="s">
        <v>3</v>
      </c>
      <c r="I1" s="1" t="s">
        <v>4</v>
      </c>
      <c r="J1" s="10"/>
    </row>
    <row r="2" spans="1:12" ht="28.5" customHeight="1" x14ac:dyDescent="0.2">
      <c r="A2" s="34"/>
      <c r="B2" s="36" t="s">
        <v>15</v>
      </c>
      <c r="C2" s="36"/>
      <c r="D2" s="36" t="s">
        <v>19</v>
      </c>
      <c r="E2" s="36"/>
      <c r="F2" s="36" t="s">
        <v>19</v>
      </c>
      <c r="G2" s="36"/>
      <c r="H2" s="4" t="s">
        <v>16</v>
      </c>
      <c r="I2" s="5">
        <v>1</v>
      </c>
      <c r="J2" s="10"/>
    </row>
    <row r="3" spans="1:12" ht="38.25" x14ac:dyDescent="0.2">
      <c r="A3" s="6" t="s">
        <v>5</v>
      </c>
      <c r="B3" s="6" t="s">
        <v>6</v>
      </c>
      <c r="C3" s="6" t="s">
        <v>7</v>
      </c>
      <c r="D3" s="6" t="s">
        <v>8</v>
      </c>
      <c r="E3" s="7" t="s">
        <v>9</v>
      </c>
      <c r="F3" s="7" t="s">
        <v>10</v>
      </c>
      <c r="G3" s="7" t="s">
        <v>11</v>
      </c>
      <c r="H3" s="6" t="s">
        <v>12</v>
      </c>
      <c r="I3" s="7" t="s">
        <v>13</v>
      </c>
      <c r="J3" s="10"/>
    </row>
    <row r="4" spans="1:12" ht="26.25" customHeight="1" x14ac:dyDescent="0.2">
      <c r="A4" s="8">
        <v>1</v>
      </c>
      <c r="B4" s="12" t="s">
        <v>20</v>
      </c>
      <c r="C4" s="13" t="s">
        <v>34</v>
      </c>
      <c r="D4" s="14">
        <v>84.093000000000004</v>
      </c>
      <c r="E4" s="14">
        <v>81.25</v>
      </c>
      <c r="F4" s="15">
        <f>D4*0.6</f>
        <v>50.455800000000004</v>
      </c>
      <c r="G4" s="16">
        <f>E4*0.4</f>
        <v>32.5</v>
      </c>
      <c r="H4" s="15">
        <f>F4+G4</f>
        <v>82.955800000000011</v>
      </c>
      <c r="I4" s="2" t="s">
        <v>14</v>
      </c>
      <c r="J4" s="10"/>
      <c r="K4" s="11"/>
      <c r="L4" s="11"/>
    </row>
    <row r="5" spans="1:12" ht="26.25" customHeight="1" x14ac:dyDescent="0.2">
      <c r="A5" s="8">
        <v>2</v>
      </c>
      <c r="B5" s="12" t="s">
        <v>21</v>
      </c>
      <c r="C5" s="17" t="s">
        <v>35</v>
      </c>
      <c r="D5" s="14">
        <v>84.641999999999996</v>
      </c>
      <c r="E5" s="14">
        <v>80</v>
      </c>
      <c r="F5" s="15">
        <f t="shared" ref="F5:F17" si="0">D5*0.6</f>
        <v>50.785199999999996</v>
      </c>
      <c r="G5" s="16">
        <f t="shared" ref="G5:G17" si="1">E5*0.4</f>
        <v>32</v>
      </c>
      <c r="H5" s="15">
        <f t="shared" ref="H5:H17" si="2">F5+G5</f>
        <v>82.785200000000003</v>
      </c>
      <c r="I5" s="2" t="s">
        <v>14</v>
      </c>
      <c r="J5" s="10"/>
      <c r="K5" s="11"/>
      <c r="L5" s="11"/>
    </row>
    <row r="6" spans="1:12" ht="26.25" customHeight="1" x14ac:dyDescent="0.2">
      <c r="A6" s="8">
        <v>3</v>
      </c>
      <c r="B6" s="18" t="s">
        <v>22</v>
      </c>
      <c r="C6" s="19" t="s">
        <v>36</v>
      </c>
      <c r="D6" s="31">
        <v>82.960999999999999</v>
      </c>
      <c r="E6" s="32">
        <v>82.5</v>
      </c>
      <c r="F6" s="15">
        <f t="shared" si="0"/>
        <v>49.776599999999995</v>
      </c>
      <c r="G6" s="16">
        <f t="shared" si="1"/>
        <v>33</v>
      </c>
      <c r="H6" s="15">
        <f t="shared" si="2"/>
        <v>82.776600000000002</v>
      </c>
      <c r="I6" s="2" t="s">
        <v>14</v>
      </c>
      <c r="J6" s="10"/>
      <c r="K6" s="11"/>
      <c r="L6" s="11"/>
    </row>
    <row r="7" spans="1:12" ht="26.25" customHeight="1" x14ac:dyDescent="0.2">
      <c r="A7" s="8">
        <v>4</v>
      </c>
      <c r="B7" s="12" t="s">
        <v>23</v>
      </c>
      <c r="C7" s="17" t="s">
        <v>37</v>
      </c>
      <c r="D7" s="14">
        <v>89.197000000000003</v>
      </c>
      <c r="E7" s="14">
        <v>72.5</v>
      </c>
      <c r="F7" s="15">
        <f t="shared" si="0"/>
        <v>53.5182</v>
      </c>
      <c r="G7" s="16">
        <f t="shared" si="1"/>
        <v>29</v>
      </c>
      <c r="H7" s="15">
        <f t="shared" si="2"/>
        <v>82.518200000000007</v>
      </c>
      <c r="I7" s="2" t="s">
        <v>14</v>
      </c>
      <c r="J7" s="10"/>
      <c r="K7" s="11"/>
      <c r="L7" s="11"/>
    </row>
    <row r="8" spans="1:12" ht="26.25" customHeight="1" x14ac:dyDescent="0.2">
      <c r="A8" s="8">
        <v>5</v>
      </c>
      <c r="B8" s="12" t="s">
        <v>24</v>
      </c>
      <c r="C8" s="13" t="s">
        <v>38</v>
      </c>
      <c r="D8" s="14">
        <v>79.301000000000002</v>
      </c>
      <c r="E8" s="14">
        <v>85</v>
      </c>
      <c r="F8" s="15">
        <f t="shared" si="0"/>
        <v>47.580599999999997</v>
      </c>
      <c r="G8" s="16">
        <f t="shared" si="1"/>
        <v>34</v>
      </c>
      <c r="H8" s="15">
        <f t="shared" si="2"/>
        <v>81.580600000000004</v>
      </c>
      <c r="I8" s="2" t="s">
        <v>14</v>
      </c>
      <c r="J8" s="10"/>
      <c r="K8" s="11"/>
      <c r="L8" s="11"/>
    </row>
    <row r="9" spans="1:12" ht="26.25" customHeight="1" x14ac:dyDescent="0.2">
      <c r="A9" s="37">
        <v>6</v>
      </c>
      <c r="B9" s="38" t="s">
        <v>25</v>
      </c>
      <c r="C9" s="39" t="s">
        <v>39</v>
      </c>
      <c r="D9" s="40">
        <v>83.195999999999998</v>
      </c>
      <c r="E9" s="40">
        <v>73.75</v>
      </c>
      <c r="F9" s="41">
        <f t="shared" si="0"/>
        <v>49.9176</v>
      </c>
      <c r="G9" s="42">
        <f t="shared" si="1"/>
        <v>29.5</v>
      </c>
      <c r="H9" s="41">
        <f t="shared" si="2"/>
        <v>79.417599999999993</v>
      </c>
      <c r="I9" s="43" t="s">
        <v>14</v>
      </c>
      <c r="J9" s="10"/>
      <c r="K9" s="11"/>
      <c r="L9" s="11"/>
    </row>
    <row r="10" spans="1:12" ht="26.25" customHeight="1" x14ac:dyDescent="0.2">
      <c r="A10" s="8">
        <v>7</v>
      </c>
      <c r="B10" s="22" t="s">
        <v>26</v>
      </c>
      <c r="C10" s="23" t="s">
        <v>40</v>
      </c>
      <c r="D10" s="22">
        <v>79.772000000000006</v>
      </c>
      <c r="E10" s="24">
        <v>78.75</v>
      </c>
      <c r="F10" s="15">
        <f t="shared" si="0"/>
        <v>47.863199999999999</v>
      </c>
      <c r="G10" s="16">
        <f t="shared" si="1"/>
        <v>31.5</v>
      </c>
      <c r="H10" s="15">
        <f t="shared" si="2"/>
        <v>79.363200000000006</v>
      </c>
      <c r="I10" s="2" t="s">
        <v>14</v>
      </c>
      <c r="J10" s="10"/>
      <c r="K10" s="11"/>
      <c r="L10" s="11"/>
    </row>
    <row r="11" spans="1:12" ht="26.25" customHeight="1" x14ac:dyDescent="0.2">
      <c r="A11" s="8">
        <v>8</v>
      </c>
      <c r="B11" s="26" t="s">
        <v>27</v>
      </c>
      <c r="C11" s="27" t="s">
        <v>41</v>
      </c>
      <c r="D11" s="28">
        <v>94.016000000000005</v>
      </c>
      <c r="E11" s="28">
        <v>56.25</v>
      </c>
      <c r="F11" s="15">
        <f>D11*0.6</f>
        <v>56.409600000000005</v>
      </c>
      <c r="G11" s="16">
        <f>E11*0.4</f>
        <v>22.5</v>
      </c>
      <c r="H11" s="15">
        <f>F11+G11</f>
        <v>78.909600000000012</v>
      </c>
      <c r="I11" s="2" t="s">
        <v>14</v>
      </c>
      <c r="J11" s="10"/>
      <c r="K11" s="11"/>
      <c r="L11" s="11"/>
    </row>
    <row r="12" spans="1:12" ht="26.25" customHeight="1" x14ac:dyDescent="0.2">
      <c r="A12" s="8">
        <v>9</v>
      </c>
      <c r="B12" s="20" t="s">
        <v>28</v>
      </c>
      <c r="C12" s="21" t="s">
        <v>42</v>
      </c>
      <c r="D12" s="20">
        <v>86.382000000000005</v>
      </c>
      <c r="E12" s="25">
        <v>65</v>
      </c>
      <c r="F12" s="15">
        <f t="shared" si="0"/>
        <v>51.8292</v>
      </c>
      <c r="G12" s="16">
        <f t="shared" si="1"/>
        <v>26</v>
      </c>
      <c r="H12" s="15">
        <f t="shared" si="2"/>
        <v>77.8292</v>
      </c>
      <c r="I12" s="2" t="s">
        <v>14</v>
      </c>
      <c r="J12" s="10"/>
      <c r="K12" s="11"/>
      <c r="L12" s="11"/>
    </row>
    <row r="13" spans="1:12" ht="26.25" customHeight="1" x14ac:dyDescent="0.2">
      <c r="A13" s="8">
        <v>10</v>
      </c>
      <c r="B13" s="12" t="s">
        <v>29</v>
      </c>
      <c r="C13" s="17" t="s">
        <v>43</v>
      </c>
      <c r="D13" s="14">
        <v>81.430999999999997</v>
      </c>
      <c r="E13" s="14">
        <v>67.5</v>
      </c>
      <c r="F13" s="15">
        <f t="shared" si="0"/>
        <v>48.858599999999996</v>
      </c>
      <c r="G13" s="16">
        <f t="shared" si="1"/>
        <v>27</v>
      </c>
      <c r="H13" s="15">
        <f t="shared" si="2"/>
        <v>75.858599999999996</v>
      </c>
      <c r="I13" s="2" t="s">
        <v>14</v>
      </c>
      <c r="J13" s="10"/>
      <c r="K13" s="11"/>
      <c r="L13" s="11"/>
    </row>
    <row r="14" spans="1:12" ht="26.25" customHeight="1" x14ac:dyDescent="0.2">
      <c r="A14" s="8">
        <v>11</v>
      </c>
      <c r="B14" s="12" t="s">
        <v>30</v>
      </c>
      <c r="C14" s="17" t="s">
        <v>44</v>
      </c>
      <c r="D14" s="14">
        <v>78.962000000000003</v>
      </c>
      <c r="E14" s="14">
        <v>67.5</v>
      </c>
      <c r="F14" s="15">
        <f t="shared" si="0"/>
        <v>47.377200000000002</v>
      </c>
      <c r="G14" s="16">
        <f t="shared" si="1"/>
        <v>27</v>
      </c>
      <c r="H14" s="15">
        <f t="shared" si="2"/>
        <v>74.377200000000002</v>
      </c>
      <c r="I14" s="9" t="s">
        <v>17</v>
      </c>
      <c r="J14" s="10"/>
      <c r="K14" s="11"/>
      <c r="L14" s="11"/>
    </row>
    <row r="15" spans="1:12" ht="26.25" customHeight="1" x14ac:dyDescent="0.2">
      <c r="A15" s="8">
        <v>12</v>
      </c>
      <c r="B15" s="12" t="s">
        <v>31</v>
      </c>
      <c r="C15" s="29" t="s">
        <v>45</v>
      </c>
      <c r="D15" s="14">
        <v>83.295000000000002</v>
      </c>
      <c r="E15" s="14">
        <v>57.5</v>
      </c>
      <c r="F15" s="15">
        <f t="shared" si="0"/>
        <v>49.976999999999997</v>
      </c>
      <c r="G15" s="16">
        <f t="shared" si="1"/>
        <v>23</v>
      </c>
      <c r="H15" s="15">
        <f t="shared" si="2"/>
        <v>72.977000000000004</v>
      </c>
      <c r="I15" s="9" t="s">
        <v>17</v>
      </c>
      <c r="J15" s="10"/>
      <c r="K15" s="11"/>
      <c r="L15" s="11"/>
    </row>
    <row r="16" spans="1:12" ht="26.25" customHeight="1" x14ac:dyDescent="0.2">
      <c r="A16" s="8">
        <v>13</v>
      </c>
      <c r="B16" s="12" t="s">
        <v>32</v>
      </c>
      <c r="C16" s="13" t="s">
        <v>46</v>
      </c>
      <c r="D16" s="14">
        <v>80.084000000000003</v>
      </c>
      <c r="E16" s="14">
        <v>52.5</v>
      </c>
      <c r="F16" s="15">
        <f t="shared" si="0"/>
        <v>48.050400000000003</v>
      </c>
      <c r="G16" s="16">
        <f t="shared" si="1"/>
        <v>21</v>
      </c>
      <c r="H16" s="15">
        <f t="shared" si="2"/>
        <v>69.050399999999996</v>
      </c>
      <c r="I16" s="9" t="s">
        <v>17</v>
      </c>
      <c r="J16" s="10"/>
      <c r="K16" s="11"/>
      <c r="L16" s="11"/>
    </row>
    <row r="17" spans="1:12" ht="26.25" customHeight="1" x14ac:dyDescent="0.2">
      <c r="A17" s="8">
        <v>14</v>
      </c>
      <c r="B17" s="12" t="s">
        <v>33</v>
      </c>
      <c r="C17" s="17" t="s">
        <v>47</v>
      </c>
      <c r="D17" s="30">
        <v>75.284999999999997</v>
      </c>
      <c r="E17" s="30">
        <v>53.75</v>
      </c>
      <c r="F17" s="15">
        <f t="shared" si="0"/>
        <v>45.170999999999999</v>
      </c>
      <c r="G17" s="16">
        <f t="shared" si="1"/>
        <v>21.5</v>
      </c>
      <c r="H17" s="15">
        <f t="shared" si="2"/>
        <v>66.670999999999992</v>
      </c>
      <c r="I17" s="9" t="s">
        <v>17</v>
      </c>
      <c r="J17" s="10"/>
      <c r="K17" s="11"/>
      <c r="L17" s="11"/>
    </row>
  </sheetData>
  <sortState ref="A1:I115">
    <sortCondition descending="1" ref="H2:H108"/>
  </sortState>
  <mergeCells count="7">
    <mergeCell ref="A1:A2"/>
    <mergeCell ref="B1:C1"/>
    <mergeCell ref="D1:E1"/>
    <mergeCell ref="F1:G1"/>
    <mergeCell ref="B2:C2"/>
    <mergeCell ref="D2:E2"/>
    <mergeCell ref="F2:G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Açık Hali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 MUSLU</dc:creator>
  <cp:lastModifiedBy>Emel MUSLU</cp:lastModifiedBy>
  <cp:lastPrinted>2021-11-08T11:57:29Z</cp:lastPrinted>
  <dcterms:created xsi:type="dcterms:W3CDTF">2021-11-07T09:52:50Z</dcterms:created>
  <dcterms:modified xsi:type="dcterms:W3CDTF">2022-11-16T12:42:41Z</dcterms:modified>
</cp:coreProperties>
</file>