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50" activeTab="0"/>
  </bookViews>
  <sheets>
    <sheet name="31-Turizm F.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<sst xmlns="http://schemas.openxmlformats.org/spreadsheetml/2006/main" count="66" uniqueCount="56">
  <si>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ALES PUANI</t>
  </si>
  <si>
    <t>PUAN TOPLAMI</t>
  </si>
  <si>
    <t>S.NO</t>
  </si>
  <si>
    <t>KADRO SAYISI</t>
  </si>
  <si>
    <t>BAŞVURU YAPILAN BİRİM</t>
  </si>
  <si>
    <t>SINAVA KATILABİLİR</t>
  </si>
  <si>
    <t>KADRO UNVANI</t>
  </si>
  <si>
    <t>ALES PUANININ %60' I</t>
  </si>
  <si>
    <t>YAB.DİL NOTUNUN %40' I</t>
  </si>
  <si>
    <t>BÖLÜM</t>
  </si>
  <si>
    <t>BAŞVURU UYGUN DEĞİL İSE NEDENİ</t>
  </si>
  <si>
    <t>ADI SOYADI</t>
  </si>
  <si>
    <t>YABANCI DİL PUANI</t>
  </si>
  <si>
    <t>Dilan TİTİZ</t>
  </si>
  <si>
    <t>Turizm Fakültesi</t>
  </si>
  <si>
    <t>Rekreasyon Yönetimi</t>
  </si>
  <si>
    <t>Arş. Gör.</t>
  </si>
  <si>
    <t>Ferdi Tayfur GÜZELOĞLU</t>
  </si>
  <si>
    <t>Nalan HAŞİMOĞLU</t>
  </si>
  <si>
    <t>Damla BELLİKLİ</t>
  </si>
  <si>
    <t>Pelin CANDAR</t>
  </si>
  <si>
    <t>Müjde BEKDAŞ</t>
  </si>
  <si>
    <t>Fatma Zehra İLİK</t>
  </si>
  <si>
    <t>Berfin KESKİN</t>
  </si>
  <si>
    <t>İsmail Onur YEŞİLKAYA</t>
  </si>
  <si>
    <t>Soner KAYA</t>
  </si>
  <si>
    <t>Selin YÜKSEL</t>
  </si>
  <si>
    <t>Abdullah ÇUHADAR</t>
  </si>
  <si>
    <t>Ayşegül ÇAY</t>
  </si>
  <si>
    <t>Ebru AVCI</t>
  </si>
  <si>
    <t>Kader GEDİK UZUNASLAN</t>
  </si>
  <si>
    <t>Menekşe APAYDIN</t>
  </si>
  <si>
    <t>Elif Nur İrem DURMUŞ</t>
  </si>
  <si>
    <t>Müslüm Çağlar UĞURLU</t>
  </si>
  <si>
    <t>Birsel TEPEBAŞI</t>
  </si>
  <si>
    <t>Hasan Suat AKSU</t>
  </si>
  <si>
    <t>Cansu ÖZKAZANÇ</t>
  </si>
  <si>
    <t>Damla ERDEM</t>
  </si>
  <si>
    <t>Songül Çilem KAYA</t>
  </si>
  <si>
    <t>Merve YEŞİLÖZ</t>
  </si>
  <si>
    <t>Aybike Gökçe GÜDÜK</t>
  </si>
  <si>
    <t>Ekrem DAMAR</t>
  </si>
  <si>
    <t>Emrah TAŞARER</t>
  </si>
  <si>
    <t>Şenol Işıltan ÇELİK</t>
  </si>
  <si>
    <t>Şeyda KAYA</t>
  </si>
  <si>
    <t>Tunahan DEREBAŞOĞLU</t>
  </si>
  <si>
    <t>Sarp Tahsin KUMLU</t>
  </si>
  <si>
    <t>Cenk ÖZKOÇ</t>
  </si>
  <si>
    <t>Muhammed Emin ERDOĞAN</t>
  </si>
  <si>
    <t>Başvuru şartlarını sağlamıyor. ALES Düşük</t>
  </si>
  <si>
    <t>Öğrenim durumu şartını sağlamıyor. Doktora Öğrencisi</t>
  </si>
  <si>
    <t>Yusuf AKBAYIR</t>
  </si>
  <si>
    <t>İlan Sıra No: 31</t>
  </si>
  <si>
    <t>Cansu ARAS</t>
  </si>
  <si>
    <t>Mehmet Sabri KAYA</t>
  </si>
  <si>
    <t>Son başvuru tarihinden sonra geldi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</si>
</sst>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&quot;TL&quot;\ * #,##0.00_-;\-&quot;TL&quot;\ * #,##0.00_-;_-&quot;TL&quot;\ * &quot;-&quot;??_-;_-@_-"/>
    <numFmt numFmtId="181" formatCode="_-&quot;TL&quot;\ * #,##0_-;\-&quot;TL&quot;\ * #,##0_-;_-&quot;TL&quot;\ * &quot;-&quot;_-;_-@_-"/>
    <numFmt numFmtId="182" formatCode="00000"/>
    <numFmt numFmtId="183" formatCode="#,##0.000"/>
  </numFmts>
  <fonts count="46">
    <font>
      <sz val="10"/>
      <name val="Arial Tu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Tu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/>
      <protection locked="0"/>
    </xf>
    <xf numFmtId="183" fontId="0" fillId="33" borderId="10" xfId="0" applyNumberFormat="1" applyFill="1" applyBorder="1" applyAlignment="1" applyProtection="1">
      <alignment horizontal="center" vertical="center"/>
      <protection locked="0"/>
    </xf>
    <xf numFmtId="183" fontId="0" fillId="33" borderId="10" xfId="0" applyNumberFormat="1" applyFill="1" applyBorder="1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183" fontId="0" fillId="0" borderId="10" xfId="0" applyNumberFormat="1" applyFill="1" applyBorder="1" applyAlignment="1" applyProtection="1">
      <alignment horizontal="center" vertical="center"/>
      <protection locked="0"/>
    </xf>
    <xf numFmtId="183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183" fontId="44" fillId="0" borderId="10" xfId="0" applyNumberFormat="1" applyFont="1" applyFill="1" applyBorder="1" applyAlignment="1" applyProtection="1">
      <alignment horizontal="center" vertical="center"/>
      <protection locked="0"/>
    </xf>
    <xf numFmtId="4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6.875" style="0" customWidth="1"/>
    <col min="2" max="2" width="16.875" style="0" customWidth="1"/>
    <col min="3" max="3" width="12.125" style="0" customWidth="1"/>
    <col min="4" max="4" width="17.875" style="0" customWidth="1"/>
    <col min="5" max="6" width="15.125" style="0" customWidth="1"/>
    <col min="7" max="7" width="17.375" style="0" customWidth="1"/>
    <col min="8" max="8" width="29.25390625" style="0" customWidth="1"/>
  </cols>
  <sheetData>
    <row r="1" spans="1:8" ht="22.5" customHeight="1">
      <c r="A1" s="21" t="s">
        <v>52</v>
      </c>
      <c r="B1" s="23" t="s">
        <v>4</v>
      </c>
      <c r="C1" s="23"/>
      <c r="D1" s="23" t="s">
        <v>9</v>
      </c>
      <c r="E1" s="23"/>
      <c r="F1" s="23" t="s">
        <v>6</v>
      </c>
      <c r="G1" s="23"/>
      <c r="H1" s="4" t="s">
        <v>3</v>
      </c>
    </row>
    <row r="2" spans="1:8" ht="22.5" customHeight="1">
      <c r="A2" s="22"/>
      <c r="B2" s="24" t="s">
        <v>14</v>
      </c>
      <c r="C2" s="24"/>
      <c r="D2" s="24" t="s">
        <v>15</v>
      </c>
      <c r="E2" s="24"/>
      <c r="F2" s="25" t="s">
        <v>16</v>
      </c>
      <c r="G2" s="25"/>
      <c r="H2" s="1">
        <v>1</v>
      </c>
    </row>
    <row r="3" spans="1:8" ht="57" customHeight="1">
      <c r="A3" s="6" t="s">
        <v>2</v>
      </c>
      <c r="B3" s="6" t="s">
        <v>11</v>
      </c>
      <c r="C3" s="6" t="s">
        <v>0</v>
      </c>
      <c r="D3" s="5" t="s">
        <v>12</v>
      </c>
      <c r="E3" s="5" t="s">
        <v>7</v>
      </c>
      <c r="F3" s="5" t="s">
        <v>8</v>
      </c>
      <c r="G3" s="6" t="s">
        <v>1</v>
      </c>
      <c r="H3" s="5" t="s">
        <v>10</v>
      </c>
    </row>
    <row r="4" spans="1:8" ht="35.25" customHeight="1">
      <c r="A4" s="11">
        <v>1</v>
      </c>
      <c r="B4" s="8" t="s">
        <v>51</v>
      </c>
      <c r="C4" s="12">
        <v>77.73</v>
      </c>
      <c r="D4" s="12">
        <v>93.75</v>
      </c>
      <c r="E4" s="13">
        <f aca="true" t="shared" si="0" ref="E4:E35">C4*60/100</f>
        <v>46.638000000000005</v>
      </c>
      <c r="F4" s="14">
        <f aca="true" t="shared" si="1" ref="F4:F35">D4*40/100</f>
        <v>37.5</v>
      </c>
      <c r="G4" s="13">
        <f aca="true" t="shared" si="2" ref="G4:G35">E4+F4</f>
        <v>84.138</v>
      </c>
      <c r="H4" s="9" t="s">
        <v>5</v>
      </c>
    </row>
    <row r="5" spans="1:8" ht="35.25" customHeight="1">
      <c r="A5" s="11">
        <v>2</v>
      </c>
      <c r="B5" s="8" t="s">
        <v>18</v>
      </c>
      <c r="C5" s="12">
        <v>80.96</v>
      </c>
      <c r="D5" s="12">
        <v>88.75</v>
      </c>
      <c r="E5" s="13">
        <f t="shared" si="0"/>
        <v>48.57599999999999</v>
      </c>
      <c r="F5" s="14">
        <f t="shared" si="1"/>
        <v>35.5</v>
      </c>
      <c r="G5" s="13">
        <f t="shared" si="2"/>
        <v>84.076</v>
      </c>
      <c r="H5" s="9" t="s">
        <v>5</v>
      </c>
    </row>
    <row r="6" spans="1:8" ht="35.25" customHeight="1">
      <c r="A6" s="11">
        <v>3</v>
      </c>
      <c r="B6" s="10" t="s">
        <v>46</v>
      </c>
      <c r="C6" s="12">
        <v>80.76</v>
      </c>
      <c r="D6" s="12">
        <v>80</v>
      </c>
      <c r="E6" s="13">
        <f t="shared" si="0"/>
        <v>48.456</v>
      </c>
      <c r="F6" s="14">
        <f t="shared" si="1"/>
        <v>32</v>
      </c>
      <c r="G6" s="13">
        <f t="shared" si="2"/>
        <v>80.456</v>
      </c>
      <c r="H6" s="9" t="s">
        <v>5</v>
      </c>
    </row>
    <row r="7" spans="1:8" ht="35.25" customHeight="1">
      <c r="A7" s="11">
        <v>4</v>
      </c>
      <c r="B7" s="10" t="s">
        <v>19</v>
      </c>
      <c r="C7" s="12">
        <v>81.49</v>
      </c>
      <c r="D7" s="12">
        <v>78.75</v>
      </c>
      <c r="E7" s="13">
        <f t="shared" si="0"/>
        <v>48.894</v>
      </c>
      <c r="F7" s="14">
        <f t="shared" si="1"/>
        <v>31.5</v>
      </c>
      <c r="G7" s="13">
        <f t="shared" si="2"/>
        <v>80.394</v>
      </c>
      <c r="H7" s="9" t="s">
        <v>5</v>
      </c>
    </row>
    <row r="8" spans="1:8" ht="35.25" customHeight="1">
      <c r="A8" s="11">
        <v>5</v>
      </c>
      <c r="B8" s="8" t="s">
        <v>30</v>
      </c>
      <c r="C8" s="12">
        <v>77.66</v>
      </c>
      <c r="D8" s="12">
        <v>80</v>
      </c>
      <c r="E8" s="13">
        <f t="shared" si="0"/>
        <v>46.596</v>
      </c>
      <c r="F8" s="14">
        <f t="shared" si="1"/>
        <v>32</v>
      </c>
      <c r="G8" s="13">
        <f t="shared" si="2"/>
        <v>78.596</v>
      </c>
      <c r="H8" s="9" t="s">
        <v>5</v>
      </c>
    </row>
    <row r="9" spans="1:8" ht="35.25" customHeight="1">
      <c r="A9" s="11">
        <v>6</v>
      </c>
      <c r="B9" s="8" t="s">
        <v>26</v>
      </c>
      <c r="C9" s="12">
        <v>79.64</v>
      </c>
      <c r="D9" s="12">
        <v>76.25</v>
      </c>
      <c r="E9" s="13">
        <f t="shared" si="0"/>
        <v>47.784</v>
      </c>
      <c r="F9" s="14">
        <f t="shared" si="1"/>
        <v>30.5</v>
      </c>
      <c r="G9" s="13">
        <f t="shared" si="2"/>
        <v>78.28399999999999</v>
      </c>
      <c r="H9" s="9" t="s">
        <v>5</v>
      </c>
    </row>
    <row r="10" spans="1:8" ht="35.25" customHeight="1">
      <c r="A10" s="11">
        <v>7</v>
      </c>
      <c r="B10" s="8" t="s">
        <v>29</v>
      </c>
      <c r="C10" s="12">
        <v>79.11</v>
      </c>
      <c r="D10" s="12">
        <v>75</v>
      </c>
      <c r="E10" s="13">
        <f t="shared" si="0"/>
        <v>47.466</v>
      </c>
      <c r="F10" s="14">
        <f t="shared" si="1"/>
        <v>30</v>
      </c>
      <c r="G10" s="13">
        <f t="shared" si="2"/>
        <v>77.46600000000001</v>
      </c>
      <c r="H10" s="9" t="s">
        <v>5</v>
      </c>
    </row>
    <row r="11" spans="1:8" ht="35.25" customHeight="1">
      <c r="A11" s="11">
        <v>8</v>
      </c>
      <c r="B11" s="8" t="s">
        <v>40</v>
      </c>
      <c r="C11" s="12">
        <v>75.74</v>
      </c>
      <c r="D11" s="12">
        <v>80</v>
      </c>
      <c r="E11" s="13">
        <f t="shared" si="0"/>
        <v>45.443999999999996</v>
      </c>
      <c r="F11" s="14">
        <f t="shared" si="1"/>
        <v>32</v>
      </c>
      <c r="G11" s="13">
        <f t="shared" si="2"/>
        <v>77.44399999999999</v>
      </c>
      <c r="H11" s="9" t="s">
        <v>5</v>
      </c>
    </row>
    <row r="12" spans="1:8" ht="35.25" customHeight="1">
      <c r="A12" s="11">
        <v>9</v>
      </c>
      <c r="B12" s="8" t="s">
        <v>20</v>
      </c>
      <c r="C12" s="12">
        <v>78.99</v>
      </c>
      <c r="D12" s="12">
        <v>75</v>
      </c>
      <c r="E12" s="13">
        <f t="shared" si="0"/>
        <v>47.394</v>
      </c>
      <c r="F12" s="14">
        <f t="shared" si="1"/>
        <v>30</v>
      </c>
      <c r="G12" s="13">
        <f t="shared" si="2"/>
        <v>77.394</v>
      </c>
      <c r="H12" s="9" t="s">
        <v>5</v>
      </c>
    </row>
    <row r="13" spans="1:8" ht="35.25" customHeight="1">
      <c r="A13" s="11">
        <v>10</v>
      </c>
      <c r="B13" s="8" t="s">
        <v>13</v>
      </c>
      <c r="C13" s="12">
        <v>77.97</v>
      </c>
      <c r="D13" s="12">
        <v>76.25</v>
      </c>
      <c r="E13" s="13">
        <f t="shared" si="0"/>
        <v>46.782</v>
      </c>
      <c r="F13" s="14">
        <f t="shared" si="1"/>
        <v>30.5</v>
      </c>
      <c r="G13" s="13">
        <f t="shared" si="2"/>
        <v>77.282</v>
      </c>
      <c r="H13" s="9" t="s">
        <v>5</v>
      </c>
    </row>
    <row r="14" spans="1:8" ht="35.25" customHeight="1">
      <c r="A14" s="15">
        <v>11</v>
      </c>
      <c r="B14" s="3" t="s">
        <v>21</v>
      </c>
      <c r="C14" s="16">
        <v>76.74</v>
      </c>
      <c r="D14" s="16">
        <v>77.5</v>
      </c>
      <c r="E14" s="17">
        <f t="shared" si="0"/>
        <v>46.044</v>
      </c>
      <c r="F14" s="18">
        <f t="shared" si="1"/>
        <v>31</v>
      </c>
      <c r="G14" s="17">
        <f t="shared" si="2"/>
        <v>77.044</v>
      </c>
      <c r="H14" s="7"/>
    </row>
    <row r="15" spans="1:8" ht="35.25" customHeight="1">
      <c r="A15" s="15">
        <v>12</v>
      </c>
      <c r="B15" s="3" t="s">
        <v>23</v>
      </c>
      <c r="C15" s="16">
        <v>72.54</v>
      </c>
      <c r="D15" s="16">
        <v>80</v>
      </c>
      <c r="E15" s="17">
        <f t="shared" si="0"/>
        <v>43.52400000000001</v>
      </c>
      <c r="F15" s="18">
        <f t="shared" si="1"/>
        <v>32</v>
      </c>
      <c r="G15" s="17">
        <f t="shared" si="2"/>
        <v>75.524</v>
      </c>
      <c r="H15" s="7"/>
    </row>
    <row r="16" spans="1:8" ht="35.25" customHeight="1">
      <c r="A16" s="15">
        <v>13</v>
      </c>
      <c r="B16" s="3" t="s">
        <v>41</v>
      </c>
      <c r="C16" s="16">
        <v>71.45</v>
      </c>
      <c r="D16" s="16">
        <v>80</v>
      </c>
      <c r="E16" s="17">
        <f t="shared" si="0"/>
        <v>42.87</v>
      </c>
      <c r="F16" s="18">
        <f t="shared" si="1"/>
        <v>32</v>
      </c>
      <c r="G16" s="17">
        <f t="shared" si="2"/>
        <v>74.87</v>
      </c>
      <c r="H16" s="7"/>
    </row>
    <row r="17" spans="1:8" ht="35.25" customHeight="1">
      <c r="A17" s="15">
        <v>14</v>
      </c>
      <c r="B17" s="3" t="s">
        <v>22</v>
      </c>
      <c r="C17" s="16">
        <v>82.46</v>
      </c>
      <c r="D17" s="16">
        <v>62.5</v>
      </c>
      <c r="E17" s="17">
        <f t="shared" si="0"/>
        <v>49.47599999999999</v>
      </c>
      <c r="F17" s="18">
        <f t="shared" si="1"/>
        <v>25</v>
      </c>
      <c r="G17" s="17">
        <f t="shared" si="2"/>
        <v>74.476</v>
      </c>
      <c r="H17" s="7"/>
    </row>
    <row r="18" spans="1:8" ht="35.25" customHeight="1">
      <c r="A18" s="15">
        <v>15</v>
      </c>
      <c r="B18" s="3" t="s">
        <v>47</v>
      </c>
      <c r="C18" s="16">
        <v>80.35</v>
      </c>
      <c r="D18" s="16">
        <v>63.75</v>
      </c>
      <c r="E18" s="17">
        <f t="shared" si="0"/>
        <v>48.21</v>
      </c>
      <c r="F18" s="18">
        <f t="shared" si="1"/>
        <v>25.5</v>
      </c>
      <c r="G18" s="17">
        <f t="shared" si="2"/>
        <v>73.71000000000001</v>
      </c>
      <c r="H18" s="7"/>
    </row>
    <row r="19" spans="1:8" ht="35.25" customHeight="1">
      <c r="A19" s="15">
        <v>16</v>
      </c>
      <c r="B19" s="3" t="s">
        <v>45</v>
      </c>
      <c r="C19" s="16">
        <v>71.6</v>
      </c>
      <c r="D19" s="16">
        <v>76.25</v>
      </c>
      <c r="E19" s="17">
        <f t="shared" si="0"/>
        <v>42.96</v>
      </c>
      <c r="F19" s="18">
        <f t="shared" si="1"/>
        <v>30.5</v>
      </c>
      <c r="G19" s="17">
        <f t="shared" si="2"/>
        <v>73.46000000000001</v>
      </c>
      <c r="H19" s="7"/>
    </row>
    <row r="20" spans="1:8" ht="35.25" customHeight="1">
      <c r="A20" s="15">
        <v>17</v>
      </c>
      <c r="B20" s="3" t="s">
        <v>35</v>
      </c>
      <c r="C20" s="16">
        <v>81.24</v>
      </c>
      <c r="D20" s="16">
        <v>61.25</v>
      </c>
      <c r="E20" s="17">
        <f t="shared" si="0"/>
        <v>48.744</v>
      </c>
      <c r="F20" s="18">
        <f t="shared" si="1"/>
        <v>24.5</v>
      </c>
      <c r="G20" s="17">
        <f t="shared" si="2"/>
        <v>73.244</v>
      </c>
      <c r="H20" s="7"/>
    </row>
    <row r="21" spans="1:8" ht="35.25" customHeight="1">
      <c r="A21" s="15">
        <v>18</v>
      </c>
      <c r="B21" s="3" t="s">
        <v>34</v>
      </c>
      <c r="C21" s="16">
        <v>76.35</v>
      </c>
      <c r="D21" s="16">
        <v>66.25</v>
      </c>
      <c r="E21" s="17">
        <f t="shared" si="0"/>
        <v>45.81</v>
      </c>
      <c r="F21" s="18">
        <f t="shared" si="1"/>
        <v>26.5</v>
      </c>
      <c r="G21" s="17">
        <f t="shared" si="2"/>
        <v>72.31</v>
      </c>
      <c r="H21" s="7"/>
    </row>
    <row r="22" spans="1:8" ht="35.25" customHeight="1">
      <c r="A22" s="15">
        <v>19</v>
      </c>
      <c r="B22" s="3" t="s">
        <v>31</v>
      </c>
      <c r="C22" s="16">
        <v>71.055</v>
      </c>
      <c r="D22" s="16">
        <v>73.75</v>
      </c>
      <c r="E22" s="17">
        <f t="shared" si="0"/>
        <v>42.633</v>
      </c>
      <c r="F22" s="18">
        <f t="shared" si="1"/>
        <v>29.5</v>
      </c>
      <c r="G22" s="17">
        <f t="shared" si="2"/>
        <v>72.13300000000001</v>
      </c>
      <c r="H22" s="7"/>
    </row>
    <row r="23" spans="1:8" ht="35.25" customHeight="1">
      <c r="A23" s="15">
        <v>20</v>
      </c>
      <c r="B23" s="3" t="s">
        <v>44</v>
      </c>
      <c r="C23" s="16">
        <v>72.29</v>
      </c>
      <c r="D23" s="16">
        <v>71.25</v>
      </c>
      <c r="E23" s="17">
        <f t="shared" si="0"/>
        <v>43.374</v>
      </c>
      <c r="F23" s="18">
        <f t="shared" si="1"/>
        <v>28.5</v>
      </c>
      <c r="G23" s="17">
        <f t="shared" si="2"/>
        <v>71.874</v>
      </c>
      <c r="H23" s="7"/>
    </row>
    <row r="24" spans="1:8" ht="35.25" customHeight="1">
      <c r="A24" s="15">
        <v>21</v>
      </c>
      <c r="B24" s="3" t="s">
        <v>48</v>
      </c>
      <c r="C24" s="16">
        <v>74.1</v>
      </c>
      <c r="D24" s="16">
        <v>66.25</v>
      </c>
      <c r="E24" s="17">
        <f t="shared" si="0"/>
        <v>44.46</v>
      </c>
      <c r="F24" s="18">
        <f t="shared" si="1"/>
        <v>26.5</v>
      </c>
      <c r="G24" s="17">
        <f t="shared" si="2"/>
        <v>70.96000000000001</v>
      </c>
      <c r="H24" s="7"/>
    </row>
    <row r="25" spans="1:8" ht="35.25" customHeight="1">
      <c r="A25" s="15">
        <v>22</v>
      </c>
      <c r="B25" s="3" t="s">
        <v>36</v>
      </c>
      <c r="C25" s="16">
        <v>76.94</v>
      </c>
      <c r="D25" s="16">
        <v>61.25</v>
      </c>
      <c r="E25" s="17">
        <f t="shared" si="0"/>
        <v>46.163999999999994</v>
      </c>
      <c r="F25" s="18">
        <f t="shared" si="1"/>
        <v>24.5</v>
      </c>
      <c r="G25" s="17">
        <f t="shared" si="2"/>
        <v>70.66399999999999</v>
      </c>
      <c r="H25" s="7"/>
    </row>
    <row r="26" spans="1:8" ht="35.25" customHeight="1">
      <c r="A26" s="15">
        <v>23</v>
      </c>
      <c r="B26" s="3" t="s">
        <v>43</v>
      </c>
      <c r="C26" s="16">
        <v>82.36</v>
      </c>
      <c r="D26" s="16">
        <v>52.5</v>
      </c>
      <c r="E26" s="17">
        <f t="shared" si="0"/>
        <v>49.416000000000004</v>
      </c>
      <c r="F26" s="18">
        <f t="shared" si="1"/>
        <v>21</v>
      </c>
      <c r="G26" s="17">
        <f t="shared" si="2"/>
        <v>70.416</v>
      </c>
      <c r="H26" s="7"/>
    </row>
    <row r="27" spans="1:8" ht="35.25" customHeight="1">
      <c r="A27" s="15">
        <v>24</v>
      </c>
      <c r="B27" s="3" t="s">
        <v>24</v>
      </c>
      <c r="C27" s="16">
        <v>79.07</v>
      </c>
      <c r="D27" s="16">
        <v>56.25</v>
      </c>
      <c r="E27" s="17">
        <f t="shared" si="0"/>
        <v>47.442</v>
      </c>
      <c r="F27" s="18">
        <f t="shared" si="1"/>
        <v>22.5</v>
      </c>
      <c r="G27" s="17">
        <f t="shared" si="2"/>
        <v>69.94200000000001</v>
      </c>
      <c r="H27" s="7"/>
    </row>
    <row r="28" spans="1:8" ht="35.25" customHeight="1">
      <c r="A28" s="15">
        <v>25</v>
      </c>
      <c r="B28" s="3" t="s">
        <v>38</v>
      </c>
      <c r="C28" s="16">
        <v>77.21</v>
      </c>
      <c r="D28" s="16">
        <v>57.5</v>
      </c>
      <c r="E28" s="17">
        <f t="shared" si="0"/>
        <v>46.32599999999999</v>
      </c>
      <c r="F28" s="18">
        <f t="shared" si="1"/>
        <v>23</v>
      </c>
      <c r="G28" s="17">
        <f t="shared" si="2"/>
        <v>69.326</v>
      </c>
      <c r="H28" s="7"/>
    </row>
    <row r="29" spans="1:8" ht="35.25" customHeight="1">
      <c r="A29" s="15">
        <v>26</v>
      </c>
      <c r="B29" s="3" t="s">
        <v>42</v>
      </c>
      <c r="C29" s="16">
        <v>81.88</v>
      </c>
      <c r="D29" s="16">
        <v>50</v>
      </c>
      <c r="E29" s="17">
        <f t="shared" si="0"/>
        <v>49.12799999999999</v>
      </c>
      <c r="F29" s="18">
        <f t="shared" si="1"/>
        <v>20</v>
      </c>
      <c r="G29" s="17">
        <f t="shared" si="2"/>
        <v>69.12799999999999</v>
      </c>
      <c r="H29" s="7"/>
    </row>
    <row r="30" spans="1:8" ht="35.25" customHeight="1">
      <c r="A30" s="15">
        <v>27</v>
      </c>
      <c r="B30" s="3" t="s">
        <v>28</v>
      </c>
      <c r="C30" s="16">
        <v>77.52</v>
      </c>
      <c r="D30" s="16">
        <v>53.75</v>
      </c>
      <c r="E30" s="17">
        <f t="shared" si="0"/>
        <v>46.512</v>
      </c>
      <c r="F30" s="18">
        <f t="shared" si="1"/>
        <v>21.5</v>
      </c>
      <c r="G30" s="17">
        <f t="shared" si="2"/>
        <v>68.012</v>
      </c>
      <c r="H30" s="7"/>
    </row>
    <row r="31" spans="1:8" ht="35.25" customHeight="1">
      <c r="A31" s="15">
        <v>28</v>
      </c>
      <c r="B31" s="3" t="s">
        <v>37</v>
      </c>
      <c r="C31" s="16">
        <v>73.421</v>
      </c>
      <c r="D31" s="16">
        <v>58.75</v>
      </c>
      <c r="E31" s="17">
        <f t="shared" si="0"/>
        <v>44.052600000000005</v>
      </c>
      <c r="F31" s="18">
        <f t="shared" si="1"/>
        <v>23.5</v>
      </c>
      <c r="G31" s="17">
        <f t="shared" si="2"/>
        <v>67.55260000000001</v>
      </c>
      <c r="H31" s="7"/>
    </row>
    <row r="32" spans="1:8" ht="35.25" customHeight="1">
      <c r="A32" s="15">
        <v>29</v>
      </c>
      <c r="B32" s="2" t="s">
        <v>25</v>
      </c>
      <c r="C32" s="16">
        <v>70.229</v>
      </c>
      <c r="D32" s="16">
        <v>62.5</v>
      </c>
      <c r="E32" s="17">
        <f t="shared" si="0"/>
        <v>42.1374</v>
      </c>
      <c r="F32" s="18">
        <f t="shared" si="1"/>
        <v>25</v>
      </c>
      <c r="G32" s="17">
        <f t="shared" si="2"/>
        <v>67.1374</v>
      </c>
      <c r="H32" s="7"/>
    </row>
    <row r="33" spans="1:8" ht="35.25" customHeight="1">
      <c r="A33" s="15">
        <v>30</v>
      </c>
      <c r="B33" s="3" t="s">
        <v>33</v>
      </c>
      <c r="C33" s="16">
        <v>71.16</v>
      </c>
      <c r="D33" s="16">
        <v>58.75</v>
      </c>
      <c r="E33" s="17">
        <f t="shared" si="0"/>
        <v>42.696</v>
      </c>
      <c r="F33" s="18">
        <f t="shared" si="1"/>
        <v>23.5</v>
      </c>
      <c r="G33" s="17">
        <f t="shared" si="2"/>
        <v>66.196</v>
      </c>
      <c r="H33" s="7"/>
    </row>
    <row r="34" spans="1:8" ht="35.25" customHeight="1">
      <c r="A34" s="15">
        <v>31</v>
      </c>
      <c r="B34" s="3" t="s">
        <v>17</v>
      </c>
      <c r="C34" s="16">
        <v>70.45</v>
      </c>
      <c r="D34" s="16">
        <v>57.5</v>
      </c>
      <c r="E34" s="17">
        <f t="shared" si="0"/>
        <v>42.27</v>
      </c>
      <c r="F34" s="18">
        <f t="shared" si="1"/>
        <v>23</v>
      </c>
      <c r="G34" s="17">
        <f t="shared" si="2"/>
        <v>65.27000000000001</v>
      </c>
      <c r="H34" s="7"/>
    </row>
    <row r="35" spans="1:8" ht="35.25" customHeight="1">
      <c r="A35" s="15">
        <v>32</v>
      </c>
      <c r="B35" s="3" t="s">
        <v>27</v>
      </c>
      <c r="C35" s="16">
        <v>70.03</v>
      </c>
      <c r="D35" s="16">
        <v>57.5</v>
      </c>
      <c r="E35" s="17">
        <f t="shared" si="0"/>
        <v>42.018</v>
      </c>
      <c r="F35" s="18">
        <f t="shared" si="1"/>
        <v>23</v>
      </c>
      <c r="G35" s="17">
        <f t="shared" si="2"/>
        <v>65.018</v>
      </c>
      <c r="H35" s="7"/>
    </row>
    <row r="36" spans="1:8" ht="35.25" customHeight="1">
      <c r="A36" s="15">
        <v>33</v>
      </c>
      <c r="B36" s="2" t="s">
        <v>32</v>
      </c>
      <c r="C36" s="16">
        <v>71.33</v>
      </c>
      <c r="D36" s="16">
        <v>78.75</v>
      </c>
      <c r="E36" s="17">
        <f>C36*60/100</f>
        <v>42.798</v>
      </c>
      <c r="F36" s="18">
        <f>D36*40/100</f>
        <v>31.5</v>
      </c>
      <c r="G36" s="17">
        <f>E36+F36</f>
        <v>74.298</v>
      </c>
      <c r="H36" s="20" t="s">
        <v>50</v>
      </c>
    </row>
    <row r="37" spans="1:8" ht="35.25" customHeight="1">
      <c r="A37" s="15">
        <v>34</v>
      </c>
      <c r="B37" s="2" t="s">
        <v>39</v>
      </c>
      <c r="C37" s="19">
        <v>65.04</v>
      </c>
      <c r="D37" s="16">
        <v>57.5</v>
      </c>
      <c r="E37" s="17">
        <f>C37*60/100</f>
        <v>39.02400000000001</v>
      </c>
      <c r="F37" s="18">
        <f>D37*40/100</f>
        <v>23</v>
      </c>
      <c r="G37" s="17">
        <f>E37+F37</f>
        <v>62.02400000000001</v>
      </c>
      <c r="H37" s="20" t="s">
        <v>49</v>
      </c>
    </row>
    <row r="38" spans="1:8" ht="24.75" customHeight="1">
      <c r="A38" s="15">
        <v>35</v>
      </c>
      <c r="B38" s="2" t="s">
        <v>53</v>
      </c>
      <c r="C38" s="16"/>
      <c r="D38" s="16"/>
      <c r="E38" s="17"/>
      <c r="F38" s="18"/>
      <c r="G38" s="17"/>
      <c r="H38" s="20" t="s">
        <v>55</v>
      </c>
    </row>
    <row r="39" spans="1:8" ht="25.5">
      <c r="A39" s="15">
        <v>36</v>
      </c>
      <c r="B39" s="2" t="s">
        <v>54</v>
      </c>
      <c r="C39" s="16"/>
      <c r="D39" s="16"/>
      <c r="E39" s="17"/>
      <c r="F39" s="18"/>
      <c r="G39" s="17"/>
      <c r="H39" s="20" t="s">
        <v>55</v>
      </c>
    </row>
  </sheetData>
  <sheetProtection password="D9F9" sheet="1" formatCells="0" formatRows="0" insertRows="0" deleteRows="0" sort="0"/>
  <mergeCells count="7">
    <mergeCell ref="A1:A2"/>
    <mergeCell ref="B1:C1"/>
    <mergeCell ref="D1:E1"/>
    <mergeCell ref="F1:G1"/>
    <mergeCell ref="B2:C2"/>
    <mergeCell ref="D2:E2"/>
    <mergeCell ref="F2:G2"/>
  </mergeCells>
  <printOptions/>
  <pageMargins left="0.5905511811023623" right="0.15748031496062992" top="0.5118110236220472" bottom="0.5118110236220472" header="0.5118110236220472" footer="0.5118110236220472"/>
  <pageSetup horizontalDpi="600" verticalDpi="600" orientation="landscape" paperSize="9" r:id="rId1"/>
  <headerFooter alignWithMargins="0">
    <oddFooter>&amp;R
&amp;"Arial Tur,Kalın"&amp;18&amp;YSayfa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DMO</dc:creator>
  <cp:keywords/>
  <dc:description/>
  <cp:lastModifiedBy>Ceyda-pdb</cp:lastModifiedBy>
  <cp:lastPrinted>2019-12-23T13:17:43Z</cp:lastPrinted>
  <dcterms:created xsi:type="dcterms:W3CDTF">2009-09-24T15:25:19Z</dcterms:created>
  <dcterms:modified xsi:type="dcterms:W3CDTF">2019-12-23T13:43:20Z</dcterms:modified>
  <cp:category/>
  <cp:version/>
  <cp:contentType/>
  <cp:contentStatus/>
</cp:coreProperties>
</file>